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H176"/>
  <c r="J176"/>
  <c r="I157"/>
  <c r="G157"/>
  <c r="H157"/>
  <c r="J157"/>
  <c r="H138"/>
  <c r="J138"/>
  <c r="J100"/>
  <c r="H100"/>
  <c r="J81"/>
  <c r="F81"/>
  <c r="I81"/>
  <c r="G81"/>
  <c r="H195"/>
  <c r="J195"/>
  <c r="G176"/>
  <c r="I176"/>
  <c r="G138"/>
  <c r="I138"/>
  <c r="G100"/>
  <c r="I100"/>
  <c r="G43"/>
  <c r="I43"/>
  <c r="J43"/>
  <c r="H43"/>
  <c r="F43"/>
  <c r="F119"/>
  <c r="F138"/>
  <c r="F157"/>
  <c r="F176"/>
  <c r="F195"/>
  <c r="I24"/>
  <c r="F24"/>
  <c r="J24"/>
  <c r="H24"/>
  <c r="G24"/>
  <c r="J196" l="1"/>
  <c r="G196"/>
  <c r="H196"/>
  <c r="I196"/>
  <c r="F196"/>
</calcChain>
</file>

<file path=xl/sharedStrings.xml><?xml version="1.0" encoding="utf-8"?>
<sst xmlns="http://schemas.openxmlformats.org/spreadsheetml/2006/main" count="246" uniqueCount="68">
  <si>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</si>
  <si>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</si>
  <si>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</si>
  <si>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</si>
  <si>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</si>
  <si>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</si>
  <si>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</si>
  <si>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</si>
  <si>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</si>
  <si>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</si>
  <si>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</si>
  <si>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</si>
  <si>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</si>
  <si>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</si>
  <si>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</si>
  <si>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</si>
  <si>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</si>
  <si>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</si>
  <si>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</si>
  <si>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</si>
  <si>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</si>
  <si>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</si>
  <si>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</si>
  <si>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</si>
  <si>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</si>
  <si>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</si>
  <si>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</si>
  <si>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</si>
  <si>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</si>
  <si>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</si>
  <si>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</si>
  <si>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</si>
  <si>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</si>
  <si>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</si>
  <si>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</si>
  <si>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свежие порциями </t>
  </si>
  <si>
    <t xml:space="preserve">Борщ </t>
  </si>
  <si>
    <t>Котлета мясная</t>
  </si>
  <si>
    <t>каша гречневая</t>
  </si>
  <si>
    <t xml:space="preserve">чай с лимоном </t>
  </si>
  <si>
    <t>Хлеб пшеничный</t>
  </si>
  <si>
    <t xml:space="preserve">помидоры свежие порциями </t>
  </si>
  <si>
    <t>54-3</t>
  </si>
  <si>
    <t xml:space="preserve">салат из белокочанной капусты </t>
  </si>
  <si>
    <t xml:space="preserve">суп картофельный с сайрой </t>
  </si>
  <si>
    <t xml:space="preserve">тефтели с соусом </t>
  </si>
  <si>
    <t xml:space="preserve">Каша перловая отварная </t>
  </si>
  <si>
    <t xml:space="preserve">Компот из сухофруктов </t>
  </si>
  <si>
    <t xml:space="preserve">Суп картофельный с макаронными изделиями </t>
  </si>
  <si>
    <t xml:space="preserve">Котлета мясная </t>
  </si>
  <si>
    <t xml:space="preserve">Картофельное пюре </t>
  </si>
  <si>
    <t xml:space="preserve">Чай с сахаром </t>
  </si>
  <si>
    <t>54-2</t>
  </si>
  <si>
    <t xml:space="preserve">бананы </t>
  </si>
  <si>
    <t xml:space="preserve">Рассольник домашний </t>
  </si>
  <si>
    <t xml:space="preserve">Котлета рыбная с соусом </t>
  </si>
  <si>
    <t xml:space="preserve">Рис отварной </t>
  </si>
  <si>
    <t xml:space="preserve">Чай с лимоном </t>
  </si>
  <si>
    <t xml:space="preserve">Салат из свежих помидоров и огурцов </t>
  </si>
  <si>
    <t xml:space="preserve">Гороховый суп </t>
  </si>
  <si>
    <t xml:space="preserve">Макаронные изделия отварные с маслом сливочным </t>
  </si>
  <si>
    <t xml:space="preserve">яблоко </t>
  </si>
  <si>
    <t xml:space="preserve">щи из свежей капусты </t>
  </si>
  <si>
    <t xml:space="preserve">плов </t>
  </si>
  <si>
    <t>суп картофельный с крупой (пшено)</t>
  </si>
  <si>
    <t xml:space="preserve">Барская основная общеобразовательная школа </t>
  </si>
  <si>
    <t>Директор</t>
  </si>
  <si>
    <t>Гороховская С.В.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</si>
</sst>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NumberFormat="1" applyFont="1" applyBorder="1" applyAlignment="1" applyProtection="1">
      <alignment horizontal="center" vertical="center" wrapText="1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 vertical="top" wrapText="1"/>
      <protection locked="0"/>
    </xf>
    <xf numFmtId="0" fontId="11" fillId="0" borderId="2" xfId="0" applyNumberFormat="1" applyFont="1" applyBorder="1" applyAlignment="1" applyProtection="1">
      <alignment horizontal="center" vertical="top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43" sqref="E42:E4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 t="s">
        <v>65</v>
      </c>
      <c r="D1" s="52"/>
      <c r="E1" s="52"/>
      <c r="F1" s="13" t="s">
        <v>16</v>
      </c>
      <c r="G1" s="2" t="s">
        <v>17</v>
      </c>
      <c r="H1" s="53" t="s">
        <v>66</v>
      </c>
      <c r="I1" s="53"/>
      <c r="J1" s="53"/>
      <c r="K1" s="53"/>
    </row>
    <row r="2" spans="1:11" ht="17.399999999999999">
      <c r="A2" s="36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4">
        <v>45170</v>
      </c>
      <c r="I3" s="54"/>
      <c r="J3" s="54"/>
      <c r="K3" s="5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55"/>
      <c r="F6" s="56"/>
      <c r="G6" s="56"/>
      <c r="H6" s="56"/>
      <c r="I6" s="56"/>
      <c r="J6" s="56"/>
      <c r="K6" s="57"/>
    </row>
    <row r="7" spans="1:11" ht="14.4">
      <c r="A7" s="24"/>
      <c r="B7" s="16"/>
      <c r="C7" s="11"/>
      <c r="D7" s="6"/>
      <c r="E7" s="58"/>
      <c r="F7" s="59"/>
      <c r="G7" s="59"/>
      <c r="H7" s="59"/>
      <c r="I7" s="59"/>
      <c r="J7" s="59"/>
      <c r="K7" s="60"/>
    </row>
    <row r="8" spans="1:11" ht="14.4">
      <c r="A8" s="24"/>
      <c r="B8" s="16"/>
      <c r="C8" s="11"/>
      <c r="D8" s="7" t="s">
        <v>22</v>
      </c>
      <c r="E8" s="61"/>
      <c r="F8" s="62"/>
      <c r="G8" s="62"/>
      <c r="H8" s="62"/>
      <c r="I8" s="62"/>
      <c r="J8" s="62"/>
      <c r="K8" s="60"/>
    </row>
    <row r="9" spans="1:11" ht="14.4">
      <c r="A9" s="24"/>
      <c r="B9" s="16"/>
      <c r="C9" s="11"/>
      <c r="D9" s="7" t="s">
        <v>23</v>
      </c>
      <c r="E9" s="61"/>
      <c r="F9" s="62"/>
      <c r="G9" s="62"/>
      <c r="H9" s="62"/>
      <c r="I9" s="62"/>
      <c r="J9" s="62"/>
      <c r="K9" s="60"/>
    </row>
    <row r="10" spans="1:11" ht="14.4">
      <c r="A10" s="24"/>
      <c r="B10" s="16"/>
      <c r="C10" s="11"/>
      <c r="D10" s="7" t="s">
        <v>24</v>
      </c>
      <c r="E10" s="58"/>
      <c r="F10" s="59"/>
      <c r="G10" s="59"/>
      <c r="H10" s="59"/>
      <c r="I10" s="59"/>
      <c r="J10" s="59"/>
      <c r="K10" s="60"/>
    </row>
    <row r="11" spans="1:11" ht="14.4">
      <c r="A11" s="24"/>
      <c r="B11" s="16"/>
      <c r="C11" s="11"/>
      <c r="D11" s="6"/>
      <c r="E11" s="58"/>
      <c r="F11" s="59"/>
      <c r="G11" s="59"/>
      <c r="H11" s="59"/>
      <c r="I11" s="59"/>
      <c r="J11" s="59"/>
      <c r="K11" s="60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thickBot="1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41</v>
      </c>
      <c r="F14" s="56">
        <v>60</v>
      </c>
      <c r="G14" s="56">
        <v>1.0900000000000001</v>
      </c>
      <c r="H14" s="56">
        <v>0.2</v>
      </c>
      <c r="I14" s="56">
        <v>3.8</v>
      </c>
      <c r="J14" s="56">
        <v>43</v>
      </c>
      <c r="K14" s="57">
        <v>71</v>
      </c>
    </row>
    <row r="15" spans="1:11" ht="14.4">
      <c r="A15" s="24"/>
      <c r="B15" s="16"/>
      <c r="C15" s="11"/>
      <c r="D15" s="7" t="s">
        <v>27</v>
      </c>
      <c r="E15" s="58" t="s">
        <v>36</v>
      </c>
      <c r="F15" s="59">
        <v>200</v>
      </c>
      <c r="G15" s="59">
        <v>4.45</v>
      </c>
      <c r="H15" s="59">
        <v>6.23</v>
      </c>
      <c r="I15" s="59">
        <v>4.8</v>
      </c>
      <c r="J15" s="59">
        <v>168.35</v>
      </c>
      <c r="K15" s="60">
        <v>14</v>
      </c>
    </row>
    <row r="16" spans="1:11" ht="14.4">
      <c r="A16" s="24"/>
      <c r="B16" s="16"/>
      <c r="C16" s="11"/>
      <c r="D16" s="7" t="s">
        <v>28</v>
      </c>
      <c r="E16" s="61" t="s">
        <v>37</v>
      </c>
      <c r="F16" s="62">
        <v>90</v>
      </c>
      <c r="G16" s="62">
        <v>2.36</v>
      </c>
      <c r="H16" s="62">
        <v>2.5</v>
      </c>
      <c r="I16" s="62">
        <v>8.18</v>
      </c>
      <c r="J16" s="62">
        <v>143.38</v>
      </c>
      <c r="K16" s="60">
        <v>17</v>
      </c>
    </row>
    <row r="17" spans="1:11" ht="14.4">
      <c r="A17" s="24"/>
      <c r="B17" s="16"/>
      <c r="C17" s="11"/>
      <c r="D17" s="7" t="s">
        <v>29</v>
      </c>
      <c r="E17" s="61" t="s">
        <v>38</v>
      </c>
      <c r="F17" s="62">
        <v>150</v>
      </c>
      <c r="G17" s="62">
        <v>7.46</v>
      </c>
      <c r="H17" s="62">
        <v>5.61</v>
      </c>
      <c r="I17" s="62">
        <v>35.840000000000003</v>
      </c>
      <c r="J17" s="62">
        <v>230.45</v>
      </c>
      <c r="K17" s="60">
        <v>679</v>
      </c>
    </row>
    <row r="18" spans="1:11" ht="14.4">
      <c r="A18" s="24"/>
      <c r="B18" s="16"/>
      <c r="C18" s="11"/>
      <c r="D18" s="7" t="s">
        <v>30</v>
      </c>
      <c r="E18" s="58" t="s">
        <v>39</v>
      </c>
      <c r="F18" s="59">
        <v>200</v>
      </c>
      <c r="G18" s="59">
        <v>0.3</v>
      </c>
      <c r="H18" s="59">
        <v>0</v>
      </c>
      <c r="I18" s="59">
        <v>6.7</v>
      </c>
      <c r="J18" s="59">
        <v>27.9</v>
      </c>
      <c r="K18" s="63" t="s">
        <v>42</v>
      </c>
    </row>
    <row r="19" spans="1:11" ht="14.4">
      <c r="A19" s="24"/>
      <c r="B19" s="16"/>
      <c r="C19" s="11"/>
      <c r="D19" s="7" t="s">
        <v>31</v>
      </c>
      <c r="E19" s="58" t="s">
        <v>40</v>
      </c>
      <c r="F19" s="59">
        <v>80</v>
      </c>
      <c r="G19" s="59">
        <v>3.8</v>
      </c>
      <c r="H19" s="59">
        <v>0.45</v>
      </c>
      <c r="I19" s="59">
        <v>24.8</v>
      </c>
      <c r="J19" s="59">
        <v>157</v>
      </c>
      <c r="K19" s="60">
        <v>8</v>
      </c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19.46</v>
      </c>
      <c r="H23" s="20">
        <f t="shared" si="1"/>
        <v>14.989999999999998</v>
      </c>
      <c r="I23" s="20">
        <f t="shared" si="1"/>
        <v>84.12</v>
      </c>
      <c r="J23" s="20">
        <f t="shared" si="1"/>
        <v>770.08</v>
      </c>
      <c r="K23" s="26"/>
    </row>
    <row r="24" spans="1:11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780</v>
      </c>
      <c r="G24" s="33">
        <f t="shared" ref="G24:J24" si="2">G13+G23</f>
        <v>19.46</v>
      </c>
      <c r="H24" s="33">
        <f t="shared" si="2"/>
        <v>14.989999999999998</v>
      </c>
      <c r="I24" s="33">
        <f t="shared" si="2"/>
        <v>84.12</v>
      </c>
      <c r="J24" s="33">
        <f t="shared" si="2"/>
        <v>770.08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43</v>
      </c>
      <c r="F33" s="44">
        <v>100</v>
      </c>
      <c r="G33" s="44">
        <v>2.1</v>
      </c>
      <c r="H33" s="44">
        <v>4.5</v>
      </c>
      <c r="I33" s="44">
        <v>10.3</v>
      </c>
      <c r="J33" s="44">
        <v>89.4</v>
      </c>
      <c r="K33" s="45">
        <v>43</v>
      </c>
    </row>
    <row r="34" spans="1:11" ht="14.4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3.42</v>
      </c>
      <c r="H34" s="44">
        <v>3.91</v>
      </c>
      <c r="I34" s="44">
        <v>4.09</v>
      </c>
      <c r="J34" s="44">
        <v>101.82</v>
      </c>
      <c r="K34" s="45">
        <v>10018361</v>
      </c>
    </row>
    <row r="35" spans="1:11" ht="14.4">
      <c r="A35" s="15"/>
      <c r="B35" s="16"/>
      <c r="C35" s="11"/>
      <c r="D35" s="7" t="s">
        <v>28</v>
      </c>
      <c r="E35" s="43" t="s">
        <v>45</v>
      </c>
      <c r="F35" s="44">
        <v>90</v>
      </c>
      <c r="G35" s="44">
        <v>4</v>
      </c>
      <c r="H35" s="44">
        <v>10.57</v>
      </c>
      <c r="I35" s="44">
        <v>13.58</v>
      </c>
      <c r="J35" s="44">
        <v>176.62</v>
      </c>
      <c r="K35" s="45">
        <v>43</v>
      </c>
    </row>
    <row r="36" spans="1:11" ht="14.4">
      <c r="A36" s="15"/>
      <c r="B36" s="16"/>
      <c r="C36" s="11"/>
      <c r="D36" s="7" t="s">
        <v>29</v>
      </c>
      <c r="E36" s="43" t="s">
        <v>46</v>
      </c>
      <c r="F36" s="44">
        <v>150</v>
      </c>
      <c r="G36" s="44">
        <v>3.48</v>
      </c>
      <c r="H36" s="44">
        <v>6.43</v>
      </c>
      <c r="I36" s="44">
        <v>30.8</v>
      </c>
      <c r="J36" s="44">
        <v>183.2</v>
      </c>
      <c r="K36" s="45">
        <v>84</v>
      </c>
    </row>
    <row r="37" spans="1:11" ht="14.4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0.5</v>
      </c>
      <c r="H37" s="44">
        <v>0</v>
      </c>
      <c r="I37" s="44">
        <v>19.8</v>
      </c>
      <c r="J37" s="44">
        <v>81</v>
      </c>
      <c r="K37" s="45">
        <v>5</v>
      </c>
    </row>
    <row r="38" spans="1:11" ht="14.4">
      <c r="A38" s="15"/>
      <c r="B38" s="16"/>
      <c r="C38" s="11"/>
      <c r="D38" s="7" t="s">
        <v>31</v>
      </c>
      <c r="E38" s="58" t="s">
        <v>40</v>
      </c>
      <c r="F38" s="59">
        <v>80</v>
      </c>
      <c r="G38" s="59">
        <v>3.8</v>
      </c>
      <c r="H38" s="59">
        <v>0.45</v>
      </c>
      <c r="I38" s="59">
        <v>24.8</v>
      </c>
      <c r="J38" s="59">
        <v>157</v>
      </c>
      <c r="K38" s="60">
        <v>8</v>
      </c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820</v>
      </c>
      <c r="G42" s="20">
        <f t="shared" ref="G42" si="7">SUM(G33:G41)</f>
        <v>17.3</v>
      </c>
      <c r="H42" s="20">
        <f t="shared" ref="H42" si="8">SUM(H33:H41)</f>
        <v>25.86</v>
      </c>
      <c r="I42" s="20">
        <f t="shared" ref="I42" si="9">SUM(I33:I41)</f>
        <v>103.36999999999999</v>
      </c>
      <c r="J42" s="20">
        <f t="shared" ref="J42" si="10">SUM(J33:J41)</f>
        <v>789.04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820</v>
      </c>
      <c r="G43" s="33">
        <f t="shared" ref="G43" si="11">G32+G42</f>
        <v>17.3</v>
      </c>
      <c r="H43" s="33">
        <f t="shared" ref="H43" si="12">H32+H42</f>
        <v>25.86</v>
      </c>
      <c r="I43" s="33">
        <f t="shared" ref="I43" si="13">I32+I42</f>
        <v>103.36999999999999</v>
      </c>
      <c r="J43" s="33">
        <f t="shared" ref="J43" si="14">J32+J42</f>
        <v>789.04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35</v>
      </c>
      <c r="F52" s="44">
        <v>60</v>
      </c>
      <c r="G52" s="44">
        <v>0.72</v>
      </c>
      <c r="H52" s="44">
        <v>0.09</v>
      </c>
      <c r="I52" s="44">
        <v>2.9</v>
      </c>
      <c r="J52" s="44">
        <v>21</v>
      </c>
      <c r="K52" s="45">
        <v>71</v>
      </c>
    </row>
    <row r="53" spans="1:11" ht="14.4">
      <c r="A53" s="24"/>
      <c r="B53" s="16"/>
      <c r="C53" s="11"/>
      <c r="D53" s="7" t="s">
        <v>27</v>
      </c>
      <c r="E53" s="43" t="s">
        <v>48</v>
      </c>
      <c r="F53" s="44">
        <v>200</v>
      </c>
      <c r="G53" s="44">
        <v>2.15</v>
      </c>
      <c r="H53" s="44">
        <v>2.27</v>
      </c>
      <c r="I53" s="44">
        <v>13.71</v>
      </c>
      <c r="J53" s="44">
        <v>83.8</v>
      </c>
      <c r="K53" s="45">
        <v>208</v>
      </c>
    </row>
    <row r="54" spans="1:11" ht="14.4">
      <c r="A54" s="24"/>
      <c r="B54" s="16"/>
      <c r="C54" s="11"/>
      <c r="D54" s="7" t="s">
        <v>28</v>
      </c>
      <c r="E54" s="43" t="s">
        <v>49</v>
      </c>
      <c r="F54" s="44">
        <v>90</v>
      </c>
      <c r="G54" s="44">
        <v>2.36</v>
      </c>
      <c r="H54" s="44">
        <v>2.5</v>
      </c>
      <c r="I54" s="44">
        <v>8.18</v>
      </c>
      <c r="J54" s="44">
        <v>143.38</v>
      </c>
      <c r="K54" s="45">
        <v>17</v>
      </c>
    </row>
    <row r="55" spans="1:11" ht="14.4">
      <c r="A55" s="24"/>
      <c r="B55" s="16"/>
      <c r="C55" s="11"/>
      <c r="D55" s="7" t="s">
        <v>29</v>
      </c>
      <c r="E55" s="43" t="s">
        <v>50</v>
      </c>
      <c r="F55" s="44">
        <v>150</v>
      </c>
      <c r="G55" s="44">
        <v>3.06</v>
      </c>
      <c r="H55" s="44">
        <v>4.8</v>
      </c>
      <c r="I55" s="44">
        <v>20.45</v>
      </c>
      <c r="J55" s="44">
        <v>137.25</v>
      </c>
      <c r="K55" s="45">
        <v>694</v>
      </c>
    </row>
    <row r="56" spans="1:11" ht="14.4">
      <c r="A56" s="24"/>
      <c r="B56" s="16"/>
      <c r="C56" s="11"/>
      <c r="D56" s="7" t="s">
        <v>30</v>
      </c>
      <c r="E56" s="43" t="s">
        <v>51</v>
      </c>
      <c r="F56" s="44">
        <v>200</v>
      </c>
      <c r="G56" s="44">
        <v>0.2</v>
      </c>
      <c r="H56" s="44">
        <v>0</v>
      </c>
      <c r="I56" s="44">
        <v>6.5</v>
      </c>
      <c r="J56" s="44">
        <v>26.8</v>
      </c>
      <c r="K56" s="45" t="s">
        <v>52</v>
      </c>
    </row>
    <row r="57" spans="1:11" ht="14.4">
      <c r="A57" s="24"/>
      <c r="B57" s="16"/>
      <c r="C57" s="11"/>
      <c r="D57" s="7" t="s">
        <v>31</v>
      </c>
      <c r="E57" s="58" t="s">
        <v>40</v>
      </c>
      <c r="F57" s="59">
        <v>80</v>
      </c>
      <c r="G57" s="59">
        <v>3.8</v>
      </c>
      <c r="H57" s="59">
        <v>0.45</v>
      </c>
      <c r="I57" s="59">
        <v>24.8</v>
      </c>
      <c r="J57" s="59">
        <v>157</v>
      </c>
      <c r="K57" s="60">
        <v>8</v>
      </c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12.29</v>
      </c>
      <c r="H61" s="20">
        <f t="shared" ref="H61" si="20">SUM(H52:H60)</f>
        <v>10.11</v>
      </c>
      <c r="I61" s="20">
        <f t="shared" ref="I61" si="21">SUM(I52:I60)</f>
        <v>76.539999999999992</v>
      </c>
      <c r="J61" s="20">
        <f t="shared" ref="J61" si="22">SUM(J52:J60)</f>
        <v>569.23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780</v>
      </c>
      <c r="G62" s="33">
        <f t="shared" ref="G62" si="23">G51+G61</f>
        <v>12.29</v>
      </c>
      <c r="H62" s="33">
        <f t="shared" ref="H62" si="24">H51+H61</f>
        <v>10.11</v>
      </c>
      <c r="I62" s="33">
        <f t="shared" ref="I62" si="25">I51+I61</f>
        <v>76.539999999999992</v>
      </c>
      <c r="J62" s="33">
        <f t="shared" ref="J62" si="26">J51+J61</f>
        <v>569.23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1.5</v>
      </c>
      <c r="H67" s="44">
        <v>0.5</v>
      </c>
      <c r="I67" s="44">
        <v>21</v>
      </c>
      <c r="J67" s="44">
        <v>94.5</v>
      </c>
      <c r="K67" s="45">
        <v>847</v>
      </c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100</v>
      </c>
      <c r="G70" s="20">
        <f t="shared" ref="G70" si="27">SUM(G63:G69)</f>
        <v>1.5</v>
      </c>
      <c r="H70" s="20">
        <f t="shared" ref="H70" si="28">SUM(H63:H69)</f>
        <v>0.5</v>
      </c>
      <c r="I70" s="20">
        <f t="shared" ref="I70" si="29">SUM(I63:I69)</f>
        <v>21</v>
      </c>
      <c r="J70" s="20">
        <f t="shared" ref="J70" si="30">SUM(J63:J69)</f>
        <v>94.5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 t="s">
        <v>54</v>
      </c>
      <c r="F72" s="44">
        <v>200</v>
      </c>
      <c r="G72" s="44">
        <v>2.27</v>
      </c>
      <c r="H72" s="44">
        <v>2.5099999999999998</v>
      </c>
      <c r="I72" s="44">
        <v>4.1900000000000004</v>
      </c>
      <c r="J72" s="44">
        <v>104.75</v>
      </c>
      <c r="K72" s="45">
        <v>24</v>
      </c>
    </row>
    <row r="73" spans="1:11" ht="14.4">
      <c r="A73" s="24"/>
      <c r="B73" s="16"/>
      <c r="C73" s="11"/>
      <c r="D73" s="7" t="s">
        <v>28</v>
      </c>
      <c r="E73" s="43" t="s">
        <v>55</v>
      </c>
      <c r="F73" s="44">
        <v>90</v>
      </c>
      <c r="G73" s="44">
        <v>6.18</v>
      </c>
      <c r="H73" s="44">
        <v>5.97</v>
      </c>
      <c r="I73" s="44">
        <v>18.489999999999998</v>
      </c>
      <c r="J73" s="44">
        <v>213.03</v>
      </c>
      <c r="K73" s="45">
        <v>21</v>
      </c>
    </row>
    <row r="74" spans="1:11" ht="14.4">
      <c r="A74" s="24"/>
      <c r="B74" s="16"/>
      <c r="C74" s="11"/>
      <c r="D74" s="7" t="s">
        <v>29</v>
      </c>
      <c r="E74" s="43" t="s">
        <v>56</v>
      </c>
      <c r="F74" s="44">
        <v>150</v>
      </c>
      <c r="G74" s="44">
        <v>2.5</v>
      </c>
      <c r="H74" s="44">
        <v>4.0999999999999996</v>
      </c>
      <c r="I74" s="44">
        <v>25.7</v>
      </c>
      <c r="J74" s="44">
        <v>188</v>
      </c>
      <c r="K74" s="45">
        <v>304</v>
      </c>
    </row>
    <row r="75" spans="1:11" ht="14.4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0.3</v>
      </c>
      <c r="H75" s="44">
        <v>0</v>
      </c>
      <c r="I75" s="44">
        <v>6.7</v>
      </c>
      <c r="J75" s="44">
        <v>27.9</v>
      </c>
      <c r="K75" s="45" t="s">
        <v>42</v>
      </c>
    </row>
    <row r="76" spans="1:11" ht="14.4">
      <c r="A76" s="24"/>
      <c r="B76" s="16"/>
      <c r="C76" s="11"/>
      <c r="D76" s="7" t="s">
        <v>31</v>
      </c>
      <c r="E76" s="58" t="s">
        <v>40</v>
      </c>
      <c r="F76" s="59">
        <v>80</v>
      </c>
      <c r="G76" s="59">
        <v>3.8</v>
      </c>
      <c r="H76" s="59">
        <v>0.45</v>
      </c>
      <c r="I76" s="59">
        <v>24.8</v>
      </c>
      <c r="J76" s="59">
        <v>157</v>
      </c>
      <c r="K76" s="60">
        <v>8</v>
      </c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15.05</v>
      </c>
      <c r="H80" s="20">
        <f t="shared" ref="H80" si="32">SUM(H71:H79)</f>
        <v>13.03</v>
      </c>
      <c r="I80" s="20">
        <f t="shared" ref="I80" si="33">SUM(I71:I79)</f>
        <v>79.88</v>
      </c>
      <c r="J80" s="20">
        <f t="shared" ref="J80" si="34">SUM(J71:J79)</f>
        <v>690.68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820</v>
      </c>
      <c r="G81" s="33">
        <f t="shared" ref="G81" si="35">G70+G80</f>
        <v>16.55</v>
      </c>
      <c r="H81" s="33">
        <f t="shared" ref="H81" si="36">H70+H80</f>
        <v>13.53</v>
      </c>
      <c r="I81" s="33">
        <f t="shared" ref="I81" si="37">I70+I80</f>
        <v>100.88</v>
      </c>
      <c r="J81" s="33">
        <f t="shared" ref="J81" si="38">J70+J80</f>
        <v>785.18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58</v>
      </c>
      <c r="F90" s="44">
        <v>100</v>
      </c>
      <c r="G90" s="44">
        <v>0.98</v>
      </c>
      <c r="H90" s="44">
        <v>6.15</v>
      </c>
      <c r="I90" s="44">
        <v>3.73</v>
      </c>
      <c r="J90" s="44">
        <v>74.2</v>
      </c>
      <c r="K90" s="45">
        <v>15</v>
      </c>
    </row>
    <row r="91" spans="1:11" ht="14.4">
      <c r="A91" s="24"/>
      <c r="B91" s="16"/>
      <c r="C91" s="11"/>
      <c r="D91" s="7" t="s">
        <v>27</v>
      </c>
      <c r="E91" s="43" t="s">
        <v>59</v>
      </c>
      <c r="F91" s="44">
        <v>200</v>
      </c>
      <c r="G91" s="44">
        <v>4.34</v>
      </c>
      <c r="H91" s="44">
        <v>2.5299999999999998</v>
      </c>
      <c r="I91" s="44">
        <v>12.21</v>
      </c>
      <c r="J91" s="44">
        <v>136</v>
      </c>
      <c r="K91" s="45">
        <v>21</v>
      </c>
    </row>
    <row r="92" spans="1:11" ht="14.4">
      <c r="A92" s="24"/>
      <c r="B92" s="16"/>
      <c r="C92" s="11"/>
      <c r="D92" s="7" t="s">
        <v>28</v>
      </c>
      <c r="E92" s="43" t="s">
        <v>45</v>
      </c>
      <c r="F92" s="44">
        <v>90</v>
      </c>
      <c r="G92" s="44">
        <v>4</v>
      </c>
      <c r="H92" s="44">
        <v>10.57</v>
      </c>
      <c r="I92" s="44">
        <v>13.58</v>
      </c>
      <c r="J92" s="44">
        <v>176.62</v>
      </c>
      <c r="K92" s="45">
        <v>43</v>
      </c>
    </row>
    <row r="93" spans="1:11" ht="14.4">
      <c r="A93" s="24"/>
      <c r="B93" s="16"/>
      <c r="C93" s="11"/>
      <c r="D93" s="7" t="s">
        <v>29</v>
      </c>
      <c r="E93" s="43" t="s">
        <v>60</v>
      </c>
      <c r="F93" s="44">
        <v>150</v>
      </c>
      <c r="G93" s="44">
        <v>5.52</v>
      </c>
      <c r="H93" s="44">
        <v>4.5199999999999996</v>
      </c>
      <c r="I93" s="44">
        <v>26.45</v>
      </c>
      <c r="J93" s="44">
        <v>168.45</v>
      </c>
      <c r="K93" s="45">
        <v>688</v>
      </c>
    </row>
    <row r="94" spans="1:11" ht="14.4">
      <c r="A94" s="24"/>
      <c r="B94" s="16"/>
      <c r="C94" s="11"/>
      <c r="D94" s="7" t="s">
        <v>30</v>
      </c>
      <c r="E94" s="43" t="s">
        <v>47</v>
      </c>
      <c r="F94" s="44">
        <v>200</v>
      </c>
      <c r="G94" s="44">
        <v>0.5</v>
      </c>
      <c r="H94" s="44">
        <v>0</v>
      </c>
      <c r="I94" s="44">
        <v>19.8</v>
      </c>
      <c r="J94" s="44">
        <v>81</v>
      </c>
      <c r="K94" s="45">
        <v>5</v>
      </c>
    </row>
    <row r="95" spans="1:11" ht="14.4">
      <c r="A95" s="24"/>
      <c r="B95" s="16"/>
      <c r="C95" s="11"/>
      <c r="D95" s="7" t="s">
        <v>31</v>
      </c>
      <c r="E95" s="58" t="s">
        <v>40</v>
      </c>
      <c r="F95" s="59">
        <v>80</v>
      </c>
      <c r="G95" s="59">
        <v>3.8</v>
      </c>
      <c r="H95" s="59">
        <v>0.45</v>
      </c>
      <c r="I95" s="59">
        <v>24.8</v>
      </c>
      <c r="J95" s="59">
        <v>157</v>
      </c>
      <c r="K95" s="60">
        <v>8</v>
      </c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19.14</v>
      </c>
      <c r="H99" s="20">
        <f t="shared" ref="H99" si="44">SUM(H90:H98)</f>
        <v>24.22</v>
      </c>
      <c r="I99" s="20">
        <f t="shared" ref="I99" si="45">SUM(I90:I98)</f>
        <v>100.57</v>
      </c>
      <c r="J99" s="20">
        <f t="shared" ref="J99" si="46">SUM(J90:J98)</f>
        <v>793.27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820</v>
      </c>
      <c r="G100" s="33">
        <f t="shared" ref="G100" si="47">G89+G99</f>
        <v>19.14</v>
      </c>
      <c r="H100" s="33">
        <f t="shared" ref="H100" si="48">H89+H99</f>
        <v>24.22</v>
      </c>
      <c r="I100" s="33">
        <f t="shared" ref="I100" si="49">I89+I99</f>
        <v>100.57</v>
      </c>
      <c r="J100" s="33">
        <f t="shared" ref="J100" si="50">J89+J99</f>
        <v>793.27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 t="s">
        <v>61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>
        <v>847</v>
      </c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100</v>
      </c>
      <c r="G108" s="20">
        <f t="shared" ref="G108:J108" si="51">SUM(G101:G107)</f>
        <v>0.4</v>
      </c>
      <c r="H108" s="20">
        <f t="shared" si="51"/>
        <v>0.4</v>
      </c>
      <c r="I108" s="20">
        <f t="shared" si="51"/>
        <v>9.8000000000000007</v>
      </c>
      <c r="J108" s="20">
        <f t="shared" si="51"/>
        <v>47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 t="s">
        <v>62</v>
      </c>
      <c r="F110" s="44">
        <v>200</v>
      </c>
      <c r="G110" s="44">
        <v>2.23</v>
      </c>
      <c r="H110" s="44">
        <v>4.82</v>
      </c>
      <c r="I110" s="44">
        <v>0.83</v>
      </c>
      <c r="J110" s="44">
        <v>126.38</v>
      </c>
      <c r="K110" s="45">
        <v>19</v>
      </c>
    </row>
    <row r="111" spans="1:11" ht="14.4">
      <c r="A111" s="24"/>
      <c r="B111" s="16"/>
      <c r="C111" s="11"/>
      <c r="D111" s="7" t="s">
        <v>28</v>
      </c>
      <c r="E111" s="43" t="s">
        <v>49</v>
      </c>
      <c r="F111" s="44">
        <v>90</v>
      </c>
      <c r="G111" s="44">
        <v>2.36</v>
      </c>
      <c r="H111" s="44">
        <v>2.5</v>
      </c>
      <c r="I111" s="44">
        <v>8.18</v>
      </c>
      <c r="J111" s="44">
        <v>143.38</v>
      </c>
      <c r="K111" s="45">
        <v>17</v>
      </c>
    </row>
    <row r="112" spans="1:11" ht="14.4">
      <c r="A112" s="24"/>
      <c r="B112" s="16"/>
      <c r="C112" s="11"/>
      <c r="D112" s="7" t="s">
        <v>29</v>
      </c>
      <c r="E112" s="43" t="s">
        <v>56</v>
      </c>
      <c r="F112" s="44">
        <v>150</v>
      </c>
      <c r="G112" s="44">
        <v>2.5</v>
      </c>
      <c r="H112" s="44">
        <v>4.0999999999999996</v>
      </c>
      <c r="I112" s="44">
        <v>25.7</v>
      </c>
      <c r="J112" s="44">
        <v>188</v>
      </c>
      <c r="K112" s="45">
        <v>304</v>
      </c>
    </row>
    <row r="113" spans="1:11" ht="14.4">
      <c r="A113" s="24"/>
      <c r="B113" s="16"/>
      <c r="C113" s="11"/>
      <c r="D113" s="7" t="s">
        <v>30</v>
      </c>
      <c r="E113" s="43" t="s">
        <v>57</v>
      </c>
      <c r="F113" s="44">
        <v>200</v>
      </c>
      <c r="G113" s="44">
        <v>0.3</v>
      </c>
      <c r="H113" s="44">
        <v>0</v>
      </c>
      <c r="I113" s="44">
        <v>6.7</v>
      </c>
      <c r="J113" s="44">
        <v>27.9</v>
      </c>
      <c r="K113" s="45" t="s">
        <v>42</v>
      </c>
    </row>
    <row r="114" spans="1:11" ht="14.4">
      <c r="A114" s="24"/>
      <c r="B114" s="16"/>
      <c r="C114" s="11"/>
      <c r="D114" s="7" t="s">
        <v>31</v>
      </c>
      <c r="E114" s="58" t="s">
        <v>40</v>
      </c>
      <c r="F114" s="59">
        <v>80</v>
      </c>
      <c r="G114" s="59">
        <v>3.8</v>
      </c>
      <c r="H114" s="59">
        <v>0.45</v>
      </c>
      <c r="I114" s="59">
        <v>24.8</v>
      </c>
      <c r="J114" s="59">
        <v>157</v>
      </c>
      <c r="K114" s="60">
        <v>8</v>
      </c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 t="shared" ref="G118:J118" si="52">SUM(G109:G117)</f>
        <v>11.19</v>
      </c>
      <c r="H118" s="20">
        <f t="shared" si="52"/>
        <v>11.87</v>
      </c>
      <c r="I118" s="20">
        <f t="shared" si="52"/>
        <v>66.210000000000008</v>
      </c>
      <c r="J118" s="20">
        <f t="shared" si="52"/>
        <v>642.66</v>
      </c>
      <c r="K118" s="26"/>
    </row>
    <row r="119" spans="1:11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820</v>
      </c>
      <c r="G119" s="33">
        <f t="shared" ref="G119" si="53">G108+G118</f>
        <v>11.59</v>
      </c>
      <c r="H119" s="33">
        <f t="shared" ref="H119" si="54">H108+H118</f>
        <v>12.27</v>
      </c>
      <c r="I119" s="33">
        <f t="shared" ref="I119" si="55">I108+I118</f>
        <v>76.010000000000005</v>
      </c>
      <c r="J119" s="33">
        <f t="shared" ref="J119" si="56">J108+J118</f>
        <v>689.66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60</v>
      </c>
      <c r="G128" s="44">
        <v>0.72</v>
      </c>
      <c r="H128" s="44">
        <v>0.09</v>
      </c>
      <c r="I128" s="44">
        <v>2.9</v>
      </c>
      <c r="J128" s="44">
        <v>21</v>
      </c>
      <c r="K128" s="45">
        <v>71</v>
      </c>
    </row>
    <row r="129" spans="1:11" ht="14.4">
      <c r="A129" s="15"/>
      <c r="B129" s="16"/>
      <c r="C129" s="11"/>
      <c r="D129" s="7" t="s">
        <v>27</v>
      </c>
      <c r="E129" s="58" t="s">
        <v>36</v>
      </c>
      <c r="F129" s="59">
        <v>200</v>
      </c>
      <c r="G129" s="59">
        <v>4.45</v>
      </c>
      <c r="H129" s="59">
        <v>6.23</v>
      </c>
      <c r="I129" s="59">
        <v>4.8</v>
      </c>
      <c r="J129" s="59">
        <v>168.35</v>
      </c>
      <c r="K129" s="60">
        <v>14</v>
      </c>
    </row>
    <row r="130" spans="1:11" ht="14.4">
      <c r="A130" s="15"/>
      <c r="B130" s="16"/>
      <c r="C130" s="11"/>
      <c r="D130" s="7" t="s">
        <v>28</v>
      </c>
      <c r="E130" s="43" t="s">
        <v>45</v>
      </c>
      <c r="F130" s="44">
        <v>90</v>
      </c>
      <c r="G130" s="44">
        <v>4</v>
      </c>
      <c r="H130" s="44">
        <v>10.57</v>
      </c>
      <c r="I130" s="44">
        <v>13.58</v>
      </c>
      <c r="J130" s="44">
        <v>176.62</v>
      </c>
      <c r="K130" s="45">
        <v>43</v>
      </c>
    </row>
    <row r="131" spans="1:11" ht="14.4">
      <c r="A131" s="15"/>
      <c r="B131" s="16"/>
      <c r="C131" s="11"/>
      <c r="D131" s="7" t="s">
        <v>29</v>
      </c>
      <c r="E131" s="61" t="s">
        <v>38</v>
      </c>
      <c r="F131" s="62">
        <v>150</v>
      </c>
      <c r="G131" s="62">
        <v>7.46</v>
      </c>
      <c r="H131" s="62">
        <v>5.61</v>
      </c>
      <c r="I131" s="62">
        <v>35.840000000000003</v>
      </c>
      <c r="J131" s="62">
        <v>230.45</v>
      </c>
      <c r="K131" s="60">
        <v>679</v>
      </c>
    </row>
    <row r="132" spans="1:11" ht="14.4">
      <c r="A132" s="15"/>
      <c r="B132" s="16"/>
      <c r="C132" s="11"/>
      <c r="D132" s="7" t="s">
        <v>30</v>
      </c>
      <c r="E132" s="43" t="s">
        <v>47</v>
      </c>
      <c r="F132" s="44">
        <v>200</v>
      </c>
      <c r="G132" s="44">
        <v>0.5</v>
      </c>
      <c r="H132" s="44">
        <v>0</v>
      </c>
      <c r="I132" s="44">
        <v>19.8</v>
      </c>
      <c r="J132" s="44">
        <v>81</v>
      </c>
      <c r="K132" s="45">
        <v>5</v>
      </c>
    </row>
    <row r="133" spans="1:11" ht="14.4">
      <c r="A133" s="15"/>
      <c r="B133" s="16"/>
      <c r="C133" s="11"/>
      <c r="D133" s="7" t="s">
        <v>31</v>
      </c>
      <c r="E133" s="58" t="s">
        <v>40</v>
      </c>
      <c r="F133" s="59">
        <v>80</v>
      </c>
      <c r="G133" s="59">
        <v>3.8</v>
      </c>
      <c r="H133" s="59">
        <v>0.45</v>
      </c>
      <c r="I133" s="59">
        <v>24.8</v>
      </c>
      <c r="J133" s="59">
        <v>157</v>
      </c>
      <c r="K133" s="60">
        <v>8</v>
      </c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20.93</v>
      </c>
      <c r="H137" s="20">
        <f t="shared" si="58"/>
        <v>22.95</v>
      </c>
      <c r="I137" s="20">
        <f t="shared" si="58"/>
        <v>101.72</v>
      </c>
      <c r="J137" s="20">
        <f t="shared" si="58"/>
        <v>834.42000000000007</v>
      </c>
      <c r="K137" s="26"/>
    </row>
    <row r="138" spans="1:11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780</v>
      </c>
      <c r="G138" s="33">
        <f t="shared" ref="G138" si="59">G127+G137</f>
        <v>20.93</v>
      </c>
      <c r="H138" s="33">
        <f t="shared" ref="H138" si="60">H127+H137</f>
        <v>22.95</v>
      </c>
      <c r="I138" s="33">
        <f t="shared" ref="I138" si="61">I127+I137</f>
        <v>101.72</v>
      </c>
      <c r="J138" s="33">
        <f t="shared" ref="J138" si="62">J127+J137</f>
        <v>834.42000000000007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58</v>
      </c>
      <c r="F147" s="44">
        <v>100</v>
      </c>
      <c r="G147" s="44">
        <v>0.98</v>
      </c>
      <c r="H147" s="44">
        <v>6.15</v>
      </c>
      <c r="I147" s="44">
        <v>3.73</v>
      </c>
      <c r="J147" s="44">
        <v>74.2</v>
      </c>
      <c r="K147" s="45">
        <v>15</v>
      </c>
    </row>
    <row r="148" spans="1:11" ht="14.4">
      <c r="A148" s="24"/>
      <c r="B148" s="16"/>
      <c r="C148" s="11"/>
      <c r="D148" s="7" t="s">
        <v>27</v>
      </c>
      <c r="E148" s="43" t="s">
        <v>59</v>
      </c>
      <c r="F148" s="44">
        <v>200</v>
      </c>
      <c r="G148" s="44">
        <v>4.34</v>
      </c>
      <c r="H148" s="44">
        <v>2.5299999999999998</v>
      </c>
      <c r="I148" s="44">
        <v>12.21</v>
      </c>
      <c r="J148" s="44">
        <v>136</v>
      </c>
      <c r="K148" s="45">
        <v>21</v>
      </c>
    </row>
    <row r="149" spans="1:11" ht="14.4">
      <c r="A149" s="24"/>
      <c r="B149" s="16"/>
      <c r="C149" s="11"/>
      <c r="D149" s="7" t="s">
        <v>28</v>
      </c>
      <c r="E149" s="43" t="s">
        <v>63</v>
      </c>
      <c r="F149" s="44">
        <v>200</v>
      </c>
      <c r="G149" s="44">
        <v>11.5</v>
      </c>
      <c r="H149" s="44">
        <v>4.25</v>
      </c>
      <c r="I149" s="44">
        <v>37.18</v>
      </c>
      <c r="J149" s="44">
        <v>240.56</v>
      </c>
      <c r="K149" s="45">
        <v>12</v>
      </c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 t="s">
        <v>57</v>
      </c>
      <c r="F151" s="44">
        <v>200</v>
      </c>
      <c r="G151" s="44">
        <v>0.3</v>
      </c>
      <c r="H151" s="44">
        <v>0</v>
      </c>
      <c r="I151" s="44">
        <v>6.7</v>
      </c>
      <c r="J151" s="44">
        <v>27.9</v>
      </c>
      <c r="K151" s="45" t="s">
        <v>42</v>
      </c>
    </row>
    <row r="152" spans="1:11" ht="14.4">
      <c r="A152" s="24"/>
      <c r="B152" s="16"/>
      <c r="C152" s="11"/>
      <c r="D152" s="7" t="s">
        <v>31</v>
      </c>
      <c r="E152" s="58" t="s">
        <v>40</v>
      </c>
      <c r="F152" s="59">
        <v>80</v>
      </c>
      <c r="G152" s="59">
        <v>3.8</v>
      </c>
      <c r="H152" s="59">
        <v>0.45</v>
      </c>
      <c r="I152" s="59">
        <v>24.8</v>
      </c>
      <c r="J152" s="59">
        <v>157</v>
      </c>
      <c r="K152" s="60">
        <v>8</v>
      </c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20.92</v>
      </c>
      <c r="H156" s="20">
        <f t="shared" si="64"/>
        <v>13.379999999999999</v>
      </c>
      <c r="I156" s="20">
        <f t="shared" si="64"/>
        <v>84.62</v>
      </c>
      <c r="J156" s="20">
        <f t="shared" si="64"/>
        <v>635.66</v>
      </c>
      <c r="K156" s="26"/>
    </row>
    <row r="157" spans="1:11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780</v>
      </c>
      <c r="G157" s="33">
        <f t="shared" ref="G157" si="65">G146+G156</f>
        <v>20.92</v>
      </c>
      <c r="H157" s="33">
        <f t="shared" ref="H157" si="66">H146+H156</f>
        <v>13.379999999999999</v>
      </c>
      <c r="I157" s="33">
        <f t="shared" ref="I157" si="67">I146+I156</f>
        <v>84.62</v>
      </c>
      <c r="J157" s="33">
        <f t="shared" ref="J157" si="68">J146+J156</f>
        <v>635.66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thickBot="1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5" t="s">
        <v>41</v>
      </c>
      <c r="F166" s="56">
        <v>60</v>
      </c>
      <c r="G166" s="56">
        <v>1.0900000000000001</v>
      </c>
      <c r="H166" s="56">
        <v>0.2</v>
      </c>
      <c r="I166" s="56">
        <v>3.8</v>
      </c>
      <c r="J166" s="56">
        <v>43</v>
      </c>
      <c r="K166" s="57">
        <v>71</v>
      </c>
    </row>
    <row r="167" spans="1:11" ht="14.4">
      <c r="A167" s="24"/>
      <c r="B167" s="16"/>
      <c r="C167" s="11"/>
      <c r="D167" s="7" t="s">
        <v>27</v>
      </c>
      <c r="E167" s="43" t="s">
        <v>44</v>
      </c>
      <c r="F167" s="44">
        <v>200</v>
      </c>
      <c r="G167" s="44">
        <v>3.42</v>
      </c>
      <c r="H167" s="44">
        <v>3.91</v>
      </c>
      <c r="I167" s="44">
        <v>4.09</v>
      </c>
      <c r="J167" s="44">
        <v>101.82</v>
      </c>
      <c r="K167" s="45">
        <v>10018361</v>
      </c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 t="s">
        <v>45</v>
      </c>
      <c r="F169" s="44">
        <v>90</v>
      </c>
      <c r="G169" s="44">
        <v>4</v>
      </c>
      <c r="H169" s="44">
        <v>10.57</v>
      </c>
      <c r="I169" s="44">
        <v>13.58</v>
      </c>
      <c r="J169" s="44">
        <v>176.62</v>
      </c>
      <c r="K169" s="45">
        <v>43</v>
      </c>
    </row>
    <row r="170" spans="1:11" ht="14.4">
      <c r="A170" s="24"/>
      <c r="B170" s="16"/>
      <c r="C170" s="11"/>
      <c r="D170" s="7" t="s">
        <v>30</v>
      </c>
      <c r="E170" s="43" t="s">
        <v>60</v>
      </c>
      <c r="F170" s="44">
        <v>150</v>
      </c>
      <c r="G170" s="44">
        <v>5.52</v>
      </c>
      <c r="H170" s="44">
        <v>4.5199999999999996</v>
      </c>
      <c r="I170" s="44">
        <v>26.45</v>
      </c>
      <c r="J170" s="44">
        <v>168.45</v>
      </c>
      <c r="K170" s="45">
        <v>688</v>
      </c>
    </row>
    <row r="171" spans="1:11" ht="14.4">
      <c r="A171" s="24"/>
      <c r="B171" s="16"/>
      <c r="C171" s="11"/>
      <c r="D171" s="7" t="s">
        <v>31</v>
      </c>
      <c r="E171" s="58" t="s">
        <v>40</v>
      </c>
      <c r="F171" s="59">
        <v>80</v>
      </c>
      <c r="G171" s="59">
        <v>3.8</v>
      </c>
      <c r="H171" s="59">
        <v>0.45</v>
      </c>
      <c r="I171" s="59">
        <v>24.8</v>
      </c>
      <c r="J171" s="59">
        <v>157</v>
      </c>
      <c r="K171" s="60">
        <v>8</v>
      </c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580</v>
      </c>
      <c r="G175" s="20">
        <f t="shared" ref="G175:J175" si="70">SUM(G166:G174)</f>
        <v>17.829999999999998</v>
      </c>
      <c r="H175" s="20">
        <f t="shared" si="70"/>
        <v>19.649999999999999</v>
      </c>
      <c r="I175" s="20">
        <f t="shared" si="70"/>
        <v>72.72</v>
      </c>
      <c r="J175" s="20">
        <f t="shared" si="70"/>
        <v>646.89</v>
      </c>
      <c r="K175" s="26"/>
    </row>
    <row r="176" spans="1:11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580</v>
      </c>
      <c r="G176" s="33">
        <f t="shared" ref="G176" si="71">G165+G175</f>
        <v>17.829999999999998</v>
      </c>
      <c r="H176" s="33">
        <f t="shared" ref="H176" si="72">H165+H175</f>
        <v>19.649999999999999</v>
      </c>
      <c r="I176" s="33">
        <f t="shared" ref="I176" si="73">I165+I175</f>
        <v>72.72</v>
      </c>
      <c r="J176" s="33">
        <f t="shared" ref="J176" si="74">J165+J175</f>
        <v>646.89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 t="s">
        <v>61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>
        <v>847</v>
      </c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100</v>
      </c>
      <c r="G184" s="20">
        <f t="shared" ref="G184:J184" si="75">SUM(G177:G183)</f>
        <v>0.4</v>
      </c>
      <c r="H184" s="20">
        <f t="shared" si="75"/>
        <v>0.4</v>
      </c>
      <c r="I184" s="20">
        <f t="shared" si="75"/>
        <v>9.8000000000000007</v>
      </c>
      <c r="J184" s="20">
        <f t="shared" si="75"/>
        <v>47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3" t="s">
        <v>64</v>
      </c>
      <c r="F186" s="44">
        <v>200</v>
      </c>
      <c r="G186" s="44">
        <v>1.74</v>
      </c>
      <c r="H186" s="44">
        <v>2.27</v>
      </c>
      <c r="I186" s="44">
        <v>11.43</v>
      </c>
      <c r="J186" s="44">
        <v>73.2</v>
      </c>
      <c r="K186" s="45">
        <v>204</v>
      </c>
    </row>
    <row r="187" spans="1:11" ht="14.4">
      <c r="A187" s="24"/>
      <c r="B187" s="16"/>
      <c r="C187" s="11"/>
      <c r="D187" s="7" t="s">
        <v>28</v>
      </c>
      <c r="E187" s="43" t="s">
        <v>49</v>
      </c>
      <c r="F187" s="44">
        <v>90</v>
      </c>
      <c r="G187" s="44">
        <v>2.36</v>
      </c>
      <c r="H187" s="44">
        <v>2.5</v>
      </c>
      <c r="I187" s="44">
        <v>8.18</v>
      </c>
      <c r="J187" s="44">
        <v>143.38</v>
      </c>
      <c r="K187" s="45">
        <v>17</v>
      </c>
    </row>
    <row r="188" spans="1:11" ht="14.4">
      <c r="A188" s="24"/>
      <c r="B188" s="16"/>
      <c r="C188" s="11"/>
      <c r="D188" s="7" t="s">
        <v>29</v>
      </c>
      <c r="E188" s="43" t="s">
        <v>50</v>
      </c>
      <c r="F188" s="44">
        <v>150</v>
      </c>
      <c r="G188" s="44">
        <v>3.06</v>
      </c>
      <c r="H188" s="44">
        <v>4.8</v>
      </c>
      <c r="I188" s="44">
        <v>20.45</v>
      </c>
      <c r="J188" s="44">
        <v>137.25</v>
      </c>
      <c r="K188" s="45">
        <v>694</v>
      </c>
    </row>
    <row r="189" spans="1:11" ht="14.4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0.5</v>
      </c>
      <c r="H189" s="44">
        <v>0</v>
      </c>
      <c r="I189" s="44">
        <v>19.8</v>
      </c>
      <c r="J189" s="44">
        <v>81</v>
      </c>
      <c r="K189" s="45">
        <v>5</v>
      </c>
    </row>
    <row r="190" spans="1:11" ht="14.4">
      <c r="A190" s="24"/>
      <c r="B190" s="16"/>
      <c r="C190" s="11"/>
      <c r="D190" s="7" t="s">
        <v>31</v>
      </c>
      <c r="E190" s="58" t="s">
        <v>40</v>
      </c>
      <c r="F190" s="59">
        <v>80</v>
      </c>
      <c r="G190" s="59">
        <v>3.8</v>
      </c>
      <c r="H190" s="59">
        <v>0.45</v>
      </c>
      <c r="I190" s="59">
        <v>24.8</v>
      </c>
      <c r="J190" s="59">
        <v>157</v>
      </c>
      <c r="K190" s="60">
        <v>8</v>
      </c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76">SUM(G185:G193)</f>
        <v>11.46</v>
      </c>
      <c r="H194" s="20">
        <f t="shared" si="76"/>
        <v>10.02</v>
      </c>
      <c r="I194" s="20">
        <f t="shared" si="76"/>
        <v>84.66</v>
      </c>
      <c r="J194" s="20">
        <f t="shared" si="76"/>
        <v>591.82999999999993</v>
      </c>
      <c r="K194" s="26"/>
    </row>
    <row r="195" spans="1:11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820</v>
      </c>
      <c r="G195" s="33">
        <f t="shared" ref="G195" si="77">G184+G194</f>
        <v>11.860000000000001</v>
      </c>
      <c r="H195" s="33">
        <f t="shared" ref="H195" si="78">H184+H194</f>
        <v>10.42</v>
      </c>
      <c r="I195" s="33">
        <f t="shared" ref="I195" si="79">I184+I194</f>
        <v>94.46</v>
      </c>
      <c r="J195" s="33">
        <f t="shared" ref="J195" si="80">J184+J194</f>
        <v>638.82999999999993</v>
      </c>
      <c r="K195" s="33"/>
    </row>
    <row r="196" spans="1:11" ht="13.8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16.786999999999999</v>
      </c>
      <c r="H196" s="35">
        <f t="shared" si="81"/>
        <v>16.738</v>
      </c>
      <c r="I196" s="35">
        <f t="shared" si="81"/>
        <v>89.501000000000005</v>
      </c>
      <c r="J196" s="35">
        <f t="shared" si="81"/>
        <v>715.226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bubno</cp:lastModifiedBy>
  <dcterms:created xsi:type="dcterms:W3CDTF">2022-05-16T14:23:56Z</dcterms:created>
  <dcterms:modified xsi:type="dcterms:W3CDTF">2023-10-24T04:57:12Z</dcterms:modified>
</cp:coreProperties>
</file>